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Utilisateur\Documents\TIKKER\DATATIXX\DATA ROOM\CAN DATA\"/>
    </mc:Choice>
  </mc:AlternateContent>
  <xr:revisionPtr revIDLastSave="0" documentId="13_ncr:1_{4F9799C5-381F-41E6-BBFA-7EBB3473800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Global CAN databa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191" i="1" l="1"/>
  <c r="B181" i="1"/>
  <c r="B167" i="1"/>
  <c r="B125" i="1"/>
  <c r="B75" i="1"/>
  <c r="B53" i="1"/>
</calcChain>
</file>

<file path=xl/sharedStrings.xml><?xml version="1.0" encoding="utf-8"?>
<sst xmlns="http://schemas.openxmlformats.org/spreadsheetml/2006/main" count="185" uniqueCount="179">
  <si>
    <t>Country</t>
  </si>
  <si>
    <t>Austria</t>
  </si>
  <si>
    <t>Bosnia and Herzegovina</t>
  </si>
  <si>
    <t>Bulgaria</t>
  </si>
  <si>
    <t>Croatia</t>
  </si>
  <si>
    <t>Cyprus</t>
  </si>
  <si>
    <t>Czech Republic</t>
  </si>
  <si>
    <t>France</t>
  </si>
  <si>
    <t>Germany</t>
  </si>
  <si>
    <t>Greece</t>
  </si>
  <si>
    <t>Hungary</t>
  </si>
  <si>
    <t>Liechtenstein</t>
  </si>
  <si>
    <t>Moldova</t>
  </si>
  <si>
    <t>Montenegro</t>
  </si>
  <si>
    <t>North Macedonia</t>
  </si>
  <si>
    <t>Poland</t>
  </si>
  <si>
    <t>Portugal</t>
  </si>
  <si>
    <t>Romania</t>
  </si>
  <si>
    <t>Serbia</t>
  </si>
  <si>
    <t>Slovakia</t>
  </si>
  <si>
    <t>Slovenia</t>
  </si>
  <si>
    <t>Spain</t>
  </si>
  <si>
    <t>Switzerland</t>
  </si>
  <si>
    <t>UK</t>
  </si>
  <si>
    <t>US, Canada, Latin America</t>
  </si>
  <si>
    <t>Bolivia</t>
  </si>
  <si>
    <t>Brazil</t>
  </si>
  <si>
    <t>Chile</t>
  </si>
  <si>
    <t>Colombia</t>
  </si>
  <si>
    <t>Costa Rica</t>
  </si>
  <si>
    <t>Dominican Republic</t>
  </si>
  <si>
    <t>Ecuador</t>
  </si>
  <si>
    <t>El Salvador</t>
  </si>
  <si>
    <t>Guatemala</t>
  </si>
  <si>
    <t>Honduras</t>
  </si>
  <si>
    <t>Mexico</t>
  </si>
  <si>
    <t>Nicaragua</t>
  </si>
  <si>
    <t>Panama</t>
  </si>
  <si>
    <t>Paraguay</t>
  </si>
  <si>
    <t>Peru</t>
  </si>
  <si>
    <t>Uruguay</t>
  </si>
  <si>
    <t>Canada</t>
  </si>
  <si>
    <t>United States</t>
  </si>
  <si>
    <t>Albania</t>
  </si>
  <si>
    <t>Åland Islands</t>
  </si>
  <si>
    <t>Belgium</t>
  </si>
  <si>
    <t>Belarus</t>
  </si>
  <si>
    <t>Denmark</t>
  </si>
  <si>
    <t>Estonia</t>
  </si>
  <si>
    <t>Finland</t>
  </si>
  <si>
    <t>Ireland</t>
  </si>
  <si>
    <t>Iceland</t>
  </si>
  <si>
    <t>Italy</t>
  </si>
  <si>
    <t>Lithuania</t>
  </si>
  <si>
    <t>Luxembourg</t>
  </si>
  <si>
    <t>Latvia</t>
  </si>
  <si>
    <t>Malta</t>
  </si>
  <si>
    <t>Netherlands</t>
  </si>
  <si>
    <t>Norway</t>
  </si>
  <si>
    <t>Sweden</t>
  </si>
  <si>
    <t>Ukraine</t>
  </si>
  <si>
    <t>Africa</t>
  </si>
  <si>
    <t>Algeria</t>
  </si>
  <si>
    <t>Angola</t>
  </si>
  <si>
    <t>Benin</t>
  </si>
  <si>
    <t>Botswana</t>
  </si>
  <si>
    <t>Burkina Faso</t>
  </si>
  <si>
    <t>Burundi</t>
  </si>
  <si>
    <t>Cameroon</t>
  </si>
  <si>
    <t>Democratic Republic of Congo</t>
  </si>
  <si>
    <t>Central African Republic</t>
  </si>
  <si>
    <t>Côte d'Ivoire</t>
  </si>
  <si>
    <t>Cabo Verde</t>
  </si>
  <si>
    <t>Chad</t>
  </si>
  <si>
    <t>Egypt</t>
  </si>
  <si>
    <t>Ethiopia</t>
  </si>
  <si>
    <t>Eswatini</t>
  </si>
  <si>
    <t>Gabon</t>
  </si>
  <si>
    <t>Gambia</t>
  </si>
  <si>
    <t>Ghana</t>
  </si>
  <si>
    <t>Guinea</t>
  </si>
  <si>
    <t>Kenya</t>
  </si>
  <si>
    <t>Lesotho</t>
  </si>
  <si>
    <t>Madagascar</t>
  </si>
  <si>
    <t>Mali</t>
  </si>
  <si>
    <t>Malawi</t>
  </si>
  <si>
    <t>Mauritius</t>
  </si>
  <si>
    <t>Mauritania</t>
  </si>
  <si>
    <t>Mayotte</t>
  </si>
  <si>
    <t>Mozambique</t>
  </si>
  <si>
    <t>Morocco</t>
  </si>
  <si>
    <t>Niger</t>
  </si>
  <si>
    <t>Nigeria</t>
  </si>
  <si>
    <t>Namibia</t>
  </si>
  <si>
    <t>Rwanda</t>
  </si>
  <si>
    <t>Réunion</t>
  </si>
  <si>
    <t>Seychelles</t>
  </si>
  <si>
    <t>Sao Tome and Principe</t>
  </si>
  <si>
    <t>Senegal</t>
  </si>
  <si>
    <t>Sierra Leone</t>
  </si>
  <si>
    <t>Somalia</t>
  </si>
  <si>
    <t>South Sudan</t>
  </si>
  <si>
    <t>South Africa</t>
  </si>
  <si>
    <t>Tanzania</t>
  </si>
  <si>
    <t>Togo</t>
  </si>
  <si>
    <t>Tunisia</t>
  </si>
  <si>
    <t>Uganda</t>
  </si>
  <si>
    <t>Zambia</t>
  </si>
  <si>
    <t>Zimbabwe</t>
  </si>
  <si>
    <t>Asia</t>
  </si>
  <si>
    <t>Afghanistan</t>
  </si>
  <si>
    <t>Armenia</t>
  </si>
  <si>
    <t>Azerbaijan</t>
  </si>
  <si>
    <t>Bahrain</t>
  </si>
  <si>
    <t>Bangladesh</t>
  </si>
  <si>
    <t>Bhutan</t>
  </si>
  <si>
    <t>Cambodia</t>
  </si>
  <si>
    <t>China</t>
  </si>
  <si>
    <t>Georgia</t>
  </si>
  <si>
    <t>Hong Kong</t>
  </si>
  <si>
    <t>Indonesia</t>
  </si>
  <si>
    <t>India</t>
  </si>
  <si>
    <t>Israel</t>
  </si>
  <si>
    <t>Iraq</t>
  </si>
  <si>
    <t>Jordan</t>
  </si>
  <si>
    <t>Japan</t>
  </si>
  <si>
    <t>Kazakhstan</t>
  </si>
  <si>
    <t>Kuwait</t>
  </si>
  <si>
    <t>Kyrgyzstan</t>
  </si>
  <si>
    <t>Lao People's Democratic Republic</t>
  </si>
  <si>
    <t>Lebanon</t>
  </si>
  <si>
    <t>Maldives</t>
  </si>
  <si>
    <t>Mongolia</t>
  </si>
  <si>
    <t>Myanmar</t>
  </si>
  <si>
    <t>Nepal</t>
  </si>
  <si>
    <t>Oman</t>
  </si>
  <si>
    <t>Republic of Korea</t>
  </si>
  <si>
    <t>Pakistan</t>
  </si>
  <si>
    <t>Palestine</t>
  </si>
  <si>
    <t>Phillipines</t>
  </si>
  <si>
    <t>Qatar</t>
  </si>
  <si>
    <t>Saudi Arabia</t>
  </si>
  <si>
    <t xml:space="preserve">Sri Lanka </t>
  </si>
  <si>
    <t>Tajikistan</t>
  </si>
  <si>
    <t>Thailand</t>
  </si>
  <si>
    <t>Timor-Leste</t>
  </si>
  <si>
    <t>Turkey</t>
  </si>
  <si>
    <t>Uzbekistan</t>
  </si>
  <si>
    <t>Vietnam</t>
  </si>
  <si>
    <t>Barbados</t>
  </si>
  <si>
    <t>Bahamas</t>
  </si>
  <si>
    <t>Bonaire, Sint Eustatius and Saba</t>
  </si>
  <si>
    <t>Greenland</t>
  </si>
  <si>
    <t>Guadeloupe</t>
  </si>
  <si>
    <t>Haiti</t>
  </si>
  <si>
    <t>Jamaica</t>
  </si>
  <si>
    <t xml:space="preserve">Cayman Islands </t>
  </si>
  <si>
    <t>Saint Lucia</t>
  </si>
  <si>
    <t>Martinique</t>
  </si>
  <si>
    <t>Montserrat</t>
  </si>
  <si>
    <t>Argentina</t>
  </si>
  <si>
    <t>French Guiana</t>
  </si>
  <si>
    <t>Guyana</t>
  </si>
  <si>
    <t>Venezuela</t>
  </si>
  <si>
    <t>Oceania</t>
  </si>
  <si>
    <t>Australia</t>
  </si>
  <si>
    <t>Fiji</t>
  </si>
  <si>
    <t>New Caledonia</t>
  </si>
  <si>
    <t>New Zealand</t>
  </si>
  <si>
    <t xml:space="preserve">Papua New Guinea </t>
  </si>
  <si>
    <t>Samoa</t>
  </si>
  <si>
    <t>Vanuatu</t>
  </si>
  <si>
    <t>Europe (West)</t>
  </si>
  <si>
    <t>Europe (+ Nordics / Baltics)</t>
  </si>
  <si>
    <t>Total</t>
  </si>
  <si>
    <t>Caribbean</t>
  </si>
  <si>
    <t>Awarded tenders 2024 
(total)</t>
  </si>
  <si>
    <t>TED</t>
  </si>
  <si>
    <t>UNGM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</si>
</sst>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 applyAlignment="1">
      <alignment wrapText="1"/>
    </xf>
    <xf numFmtId="0" fontId="6" fillId="0" borderId="0" xfId="0" applyFont="1"/>
    <xf numFmtId="0" fontId="3" fillId="0" borderId="0" xfId="0" applyFont="1"/>
    <xf numFmtId="3" fontId="3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1"/>
  <sheetViews>
    <sheetView tabSelected="1" workbookViewId="0">
      <selection activeCell="C27" sqref="C27"/>
    </sheetView>
  </sheetViews>
  <sheetFormatPr defaultRowHeight="15" x14ac:dyDescent="0.25"/>
  <cols>
    <col min="1" max="1" width="20.28515625" customWidth="1"/>
    <col min="2" max="2" width="38.42578125" customWidth="1"/>
  </cols>
  <sheetData>
    <row r="1" spans="1:2" ht="30" customHeight="1" x14ac:dyDescent="0.25">
      <c r="A1" s="1" t="s">
        <v>0</v>
      </c>
      <c r="B1" s="3" t="s">
        <v>176</v>
      </c>
    </row>
    <row r="2" spans="1:2" ht="14.25" customHeight="1" x14ac:dyDescent="0.25">
      <c r="A2" s="14" t="s">
        <v>172</v>
      </c>
      <c r="B2" s="14"/>
    </row>
    <row r="3" spans="1:2" x14ac:dyDescent="0.25">
      <c r="A3" t="s">
        <v>1</v>
      </c>
      <c r="B3" s="5">
        <v>35133</v>
      </c>
    </row>
    <row r="4" spans="1:2" x14ac:dyDescent="0.25">
      <c r="A4" t="s">
        <v>2</v>
      </c>
      <c r="B4" s="5">
        <v>129507</v>
      </c>
    </row>
    <row r="5" spans="1:2" x14ac:dyDescent="0.25">
      <c r="A5" t="s">
        <v>3</v>
      </c>
      <c r="B5" s="5">
        <v>144590</v>
      </c>
    </row>
    <row r="6" spans="1:2" x14ac:dyDescent="0.25">
      <c r="A6" t="s">
        <v>4</v>
      </c>
      <c r="B6" s="5">
        <v>86952</v>
      </c>
    </row>
    <row r="7" spans="1:2" x14ac:dyDescent="0.25">
      <c r="A7" t="s">
        <v>5</v>
      </c>
      <c r="B7" s="5">
        <v>5124</v>
      </c>
    </row>
    <row r="8" spans="1:2" x14ac:dyDescent="0.25">
      <c r="A8" t="s">
        <v>6</v>
      </c>
      <c r="B8" s="5">
        <v>299610</v>
      </c>
    </row>
    <row r="9" spans="1:2" x14ac:dyDescent="0.25">
      <c r="A9" t="s">
        <v>7</v>
      </c>
      <c r="B9" s="5">
        <v>375905</v>
      </c>
    </row>
    <row r="10" spans="1:2" x14ac:dyDescent="0.25">
      <c r="A10" t="s">
        <v>8</v>
      </c>
      <c r="B10" s="5">
        <v>480758</v>
      </c>
    </row>
    <row r="11" spans="1:2" x14ac:dyDescent="0.25">
      <c r="A11" t="s">
        <v>9</v>
      </c>
      <c r="B11" s="5">
        <v>27328</v>
      </c>
    </row>
    <row r="12" spans="1:2" x14ac:dyDescent="0.25">
      <c r="A12" t="s">
        <v>10</v>
      </c>
      <c r="B12" s="5">
        <v>76184</v>
      </c>
    </row>
    <row r="13" spans="1:2" x14ac:dyDescent="0.25">
      <c r="A13" t="s">
        <v>11</v>
      </c>
      <c r="B13" s="5">
        <v>342</v>
      </c>
    </row>
    <row r="14" spans="1:2" x14ac:dyDescent="0.25">
      <c r="A14" t="s">
        <v>12</v>
      </c>
      <c r="B14" s="5">
        <v>246377</v>
      </c>
    </row>
    <row r="15" spans="1:2" x14ac:dyDescent="0.25">
      <c r="A15" t="s">
        <v>13</v>
      </c>
      <c r="B15" s="5">
        <v>19766</v>
      </c>
    </row>
    <row r="16" spans="1:2" x14ac:dyDescent="0.25">
      <c r="A16" t="s">
        <v>14</v>
      </c>
      <c r="B16" s="5">
        <v>72850</v>
      </c>
    </row>
    <row r="17" spans="1:4" x14ac:dyDescent="0.25">
      <c r="A17" t="s">
        <v>15</v>
      </c>
      <c r="B17" s="5">
        <v>488672</v>
      </c>
    </row>
    <row r="18" spans="1:4" x14ac:dyDescent="0.25">
      <c r="A18" t="s">
        <v>16</v>
      </c>
      <c r="B18" s="5">
        <v>243515</v>
      </c>
    </row>
    <row r="19" spans="1:4" x14ac:dyDescent="0.25">
      <c r="A19" t="s">
        <v>17</v>
      </c>
      <c r="B19" s="5">
        <v>295079</v>
      </c>
    </row>
    <row r="20" spans="1:4" x14ac:dyDescent="0.25">
      <c r="A20" t="s">
        <v>18</v>
      </c>
      <c r="B20" s="5">
        <v>451597</v>
      </c>
    </row>
    <row r="21" spans="1:4" x14ac:dyDescent="0.25">
      <c r="A21" t="s">
        <v>19</v>
      </c>
      <c r="B21" s="5">
        <v>39198</v>
      </c>
    </row>
    <row r="22" spans="1:4" x14ac:dyDescent="0.25">
      <c r="A22" t="s">
        <v>20</v>
      </c>
      <c r="B22" s="5">
        <v>56995</v>
      </c>
    </row>
    <row r="23" spans="1:4" x14ac:dyDescent="0.25">
      <c r="A23" t="s">
        <v>21</v>
      </c>
      <c r="B23" s="5">
        <v>1563420</v>
      </c>
    </row>
    <row r="24" spans="1:4" x14ac:dyDescent="0.25">
      <c r="A24" t="s">
        <v>22</v>
      </c>
      <c r="B24" s="5">
        <v>48305</v>
      </c>
    </row>
    <row r="25" spans="1:4" x14ac:dyDescent="0.25">
      <c r="A25" t="s">
        <v>23</v>
      </c>
      <c r="B25" s="5">
        <v>294967</v>
      </c>
    </row>
    <row r="26" spans="1:4" x14ac:dyDescent="0.25">
      <c r="A26" t="s">
        <v>177</v>
      </c>
      <c r="B26" s="5">
        <v>67271</v>
      </c>
    </row>
    <row r="27" spans="1:4" x14ac:dyDescent="0.25">
      <c r="A27" t="s">
        <v>178</v>
      </c>
      <c r="B27" s="5">
        <v>53932</v>
      </c>
    </row>
    <row r="28" spans="1:4" x14ac:dyDescent="0.25">
      <c r="A28" s="2" t="s">
        <v>174</v>
      </c>
      <c r="B28" s="6">
        <f>SUM(B3:B27)</f>
        <v>5603377</v>
      </c>
    </row>
    <row r="29" spans="1:4" x14ac:dyDescent="0.25">
      <c r="A29" s="2"/>
      <c r="B29" s="6"/>
    </row>
    <row r="30" spans="1:4" x14ac:dyDescent="0.25">
      <c r="A30" s="14" t="s">
        <v>24</v>
      </c>
      <c r="B30" s="14"/>
    </row>
    <row r="31" spans="1:4" x14ac:dyDescent="0.25">
      <c r="A31" s="7" t="s">
        <v>160</v>
      </c>
      <c r="B31" s="8">
        <v>14026</v>
      </c>
      <c r="C31" s="7"/>
      <c r="D31" s="7"/>
    </row>
    <row r="32" spans="1:4" x14ac:dyDescent="0.25">
      <c r="A32" t="s">
        <v>25</v>
      </c>
      <c r="B32" s="5">
        <v>53289</v>
      </c>
    </row>
    <row r="33" spans="1:4" x14ac:dyDescent="0.25">
      <c r="A33" t="s">
        <v>26</v>
      </c>
      <c r="B33" s="5">
        <v>20548</v>
      </c>
    </row>
    <row r="34" spans="1:4" x14ac:dyDescent="0.25">
      <c r="A34" t="s">
        <v>41</v>
      </c>
      <c r="B34" s="5">
        <v>139810</v>
      </c>
    </row>
    <row r="35" spans="1:4" x14ac:dyDescent="0.25">
      <c r="A35" t="s">
        <v>27</v>
      </c>
      <c r="B35" s="5">
        <v>1993</v>
      </c>
    </row>
    <row r="36" spans="1:4" x14ac:dyDescent="0.25">
      <c r="A36" t="s">
        <v>28</v>
      </c>
      <c r="B36" s="5">
        <v>129</v>
      </c>
    </row>
    <row r="37" spans="1:4" x14ac:dyDescent="0.25">
      <c r="A37" t="s">
        <v>29</v>
      </c>
      <c r="B37" s="5">
        <v>58</v>
      </c>
    </row>
    <row r="38" spans="1:4" x14ac:dyDescent="0.25">
      <c r="A38" t="s">
        <v>30</v>
      </c>
      <c r="B38" s="5">
        <v>90958</v>
      </c>
    </row>
    <row r="39" spans="1:4" x14ac:dyDescent="0.25">
      <c r="A39" t="s">
        <v>31</v>
      </c>
      <c r="B39" s="5">
        <v>12</v>
      </c>
    </row>
    <row r="40" spans="1:4" x14ac:dyDescent="0.25">
      <c r="A40" t="s">
        <v>32</v>
      </c>
      <c r="B40" s="5">
        <v>9</v>
      </c>
    </row>
    <row r="41" spans="1:4" x14ac:dyDescent="0.25">
      <c r="A41" s="7" t="s">
        <v>161</v>
      </c>
      <c r="B41" s="8">
        <v>35</v>
      </c>
      <c r="C41" s="7"/>
      <c r="D41" s="7"/>
    </row>
    <row r="42" spans="1:4" x14ac:dyDescent="0.25">
      <c r="A42" t="s">
        <v>33</v>
      </c>
      <c r="B42" s="5">
        <v>674290</v>
      </c>
    </row>
    <row r="43" spans="1:4" x14ac:dyDescent="0.25">
      <c r="A43" s="7" t="s">
        <v>162</v>
      </c>
      <c r="B43" s="8">
        <v>2844</v>
      </c>
      <c r="C43" s="7"/>
      <c r="D43" s="7"/>
    </row>
    <row r="44" spans="1:4" x14ac:dyDescent="0.25">
      <c r="A44" t="s">
        <v>34</v>
      </c>
      <c r="B44" s="5">
        <v>21058</v>
      </c>
    </row>
    <row r="45" spans="1:4" x14ac:dyDescent="0.25">
      <c r="A45" t="s">
        <v>35</v>
      </c>
      <c r="B45" s="5">
        <v>5457</v>
      </c>
    </row>
    <row r="46" spans="1:4" x14ac:dyDescent="0.25">
      <c r="A46" t="s">
        <v>36</v>
      </c>
      <c r="B46" s="5">
        <v>7</v>
      </c>
    </row>
    <row r="47" spans="1:4" x14ac:dyDescent="0.25">
      <c r="A47" t="s">
        <v>37</v>
      </c>
      <c r="B47" s="5">
        <v>3191</v>
      </c>
    </row>
    <row r="48" spans="1:4" x14ac:dyDescent="0.25">
      <c r="A48" t="s">
        <v>38</v>
      </c>
      <c r="B48" s="5">
        <v>9445</v>
      </c>
    </row>
    <row r="49" spans="1:4" s="7" customFormat="1" x14ac:dyDescent="0.25">
      <c r="A49" t="s">
        <v>39</v>
      </c>
      <c r="B49" s="5">
        <v>58</v>
      </c>
      <c r="C49"/>
      <c r="D49"/>
    </row>
    <row r="50" spans="1:4" s="7" customFormat="1" x14ac:dyDescent="0.25">
      <c r="A50" t="s">
        <v>42</v>
      </c>
      <c r="B50" s="5">
        <v>326897</v>
      </c>
      <c r="C50"/>
      <c r="D50"/>
    </row>
    <row r="51" spans="1:4" s="7" customFormat="1" x14ac:dyDescent="0.25">
      <c r="A51" t="s">
        <v>40</v>
      </c>
      <c r="B51" s="5">
        <v>201764</v>
      </c>
      <c r="C51"/>
      <c r="D51"/>
    </row>
    <row r="52" spans="1:4" s="7" customFormat="1" x14ac:dyDescent="0.25">
      <c r="A52" s="7" t="s">
        <v>163</v>
      </c>
      <c r="B52" s="8">
        <v>4</v>
      </c>
    </row>
    <row r="53" spans="1:4" x14ac:dyDescent="0.25">
      <c r="A53" s="2" t="s">
        <v>174</v>
      </c>
      <c r="B53" s="6">
        <f>SUM(B31:B52)</f>
        <v>1565882</v>
      </c>
    </row>
    <row r="54" spans="1:4" x14ac:dyDescent="0.25">
      <c r="A54" s="2"/>
      <c r="B54" s="2"/>
    </row>
    <row r="55" spans="1:4" x14ac:dyDescent="0.25">
      <c r="A55" s="4"/>
      <c r="B55" s="4"/>
    </row>
    <row r="56" spans="1:4" x14ac:dyDescent="0.25">
      <c r="A56" s="13" t="s">
        <v>173</v>
      </c>
      <c r="B56" s="13"/>
      <c r="C56" s="7"/>
    </row>
    <row r="57" spans="1:4" x14ac:dyDescent="0.25">
      <c r="A57" s="7" t="s">
        <v>43</v>
      </c>
      <c r="B57" s="8">
        <v>2398</v>
      </c>
      <c r="C57" s="9"/>
    </row>
    <row r="58" spans="1:4" x14ac:dyDescent="0.25">
      <c r="A58" s="7" t="s">
        <v>44</v>
      </c>
      <c r="B58" s="8">
        <v>6</v>
      </c>
      <c r="C58" s="10"/>
    </row>
    <row r="59" spans="1:4" x14ac:dyDescent="0.25">
      <c r="A59" s="7" t="s">
        <v>45</v>
      </c>
      <c r="B59" s="8">
        <v>98546</v>
      </c>
      <c r="C59" s="10"/>
    </row>
    <row r="60" spans="1:4" x14ac:dyDescent="0.25">
      <c r="A60" s="7" t="s">
        <v>46</v>
      </c>
      <c r="B60" s="8">
        <v>11</v>
      </c>
      <c r="C60" s="10"/>
    </row>
    <row r="61" spans="1:4" x14ac:dyDescent="0.25">
      <c r="A61" s="7" t="s">
        <v>47</v>
      </c>
      <c r="B61" s="8">
        <v>25550</v>
      </c>
      <c r="C61" s="10"/>
    </row>
    <row r="62" spans="1:4" x14ac:dyDescent="0.25">
      <c r="A62" s="7" t="s">
        <v>48</v>
      </c>
      <c r="B62" s="8">
        <v>25678</v>
      </c>
      <c r="C62" s="7"/>
    </row>
    <row r="63" spans="1:4" x14ac:dyDescent="0.25">
      <c r="A63" s="7" t="s">
        <v>49</v>
      </c>
      <c r="B63" s="8">
        <v>38088</v>
      </c>
      <c r="C63" s="7"/>
    </row>
    <row r="64" spans="1:4" x14ac:dyDescent="0.25">
      <c r="A64" s="7" t="s">
        <v>50</v>
      </c>
      <c r="B64" s="8">
        <v>18797</v>
      </c>
      <c r="C64" s="7"/>
    </row>
    <row r="65" spans="1:3" x14ac:dyDescent="0.25">
      <c r="A65" s="7" t="s">
        <v>51</v>
      </c>
      <c r="B65" s="8">
        <v>1481</v>
      </c>
      <c r="C65" s="7"/>
    </row>
    <row r="66" spans="1:3" x14ac:dyDescent="0.25">
      <c r="A66" s="7" t="s">
        <v>52</v>
      </c>
      <c r="B66" s="8">
        <v>131527</v>
      </c>
      <c r="C66" s="7"/>
    </row>
    <row r="67" spans="1:3" x14ac:dyDescent="0.25">
      <c r="A67" s="7" t="s">
        <v>53</v>
      </c>
      <c r="B67" s="8">
        <v>37399</v>
      </c>
      <c r="C67" s="7"/>
    </row>
    <row r="68" spans="1:3" x14ac:dyDescent="0.25">
      <c r="A68" s="7" t="s">
        <v>54</v>
      </c>
      <c r="B68" s="8">
        <v>5914</v>
      </c>
      <c r="C68" s="7"/>
    </row>
    <row r="69" spans="1:3" x14ac:dyDescent="0.25">
      <c r="A69" s="7" t="s">
        <v>55</v>
      </c>
      <c r="B69" s="8">
        <v>44086</v>
      </c>
      <c r="C69" s="7"/>
    </row>
    <row r="70" spans="1:3" x14ac:dyDescent="0.25">
      <c r="A70" s="7" t="s">
        <v>56</v>
      </c>
      <c r="B70" s="8">
        <v>7560</v>
      </c>
      <c r="C70" s="7"/>
    </row>
    <row r="71" spans="1:3" x14ac:dyDescent="0.25">
      <c r="A71" s="7" t="s">
        <v>57</v>
      </c>
      <c r="B71" s="8">
        <v>93545</v>
      </c>
      <c r="C71" s="7"/>
    </row>
    <row r="72" spans="1:3" x14ac:dyDescent="0.25">
      <c r="A72" s="7" t="s">
        <v>58</v>
      </c>
      <c r="B72" s="8">
        <v>48463</v>
      </c>
      <c r="C72" s="7"/>
    </row>
    <row r="73" spans="1:3" x14ac:dyDescent="0.25">
      <c r="A73" s="7" t="s">
        <v>59</v>
      </c>
      <c r="B73" s="8">
        <v>67821</v>
      </c>
      <c r="C73" s="7"/>
    </row>
    <row r="74" spans="1:3" x14ac:dyDescent="0.25">
      <c r="A74" s="7" t="s">
        <v>60</v>
      </c>
      <c r="B74" s="8">
        <v>1828290</v>
      </c>
      <c r="C74" s="7"/>
    </row>
    <row r="75" spans="1:3" x14ac:dyDescent="0.25">
      <c r="A75" s="11" t="s">
        <v>174</v>
      </c>
      <c r="B75" s="12">
        <f>SUM(B57:B74)</f>
        <v>2475160</v>
      </c>
      <c r="C75" s="8"/>
    </row>
    <row r="76" spans="1:3" x14ac:dyDescent="0.25">
      <c r="A76" s="11"/>
      <c r="B76" s="12"/>
      <c r="C76" s="8"/>
    </row>
    <row r="77" spans="1:3" x14ac:dyDescent="0.25">
      <c r="A77" s="13" t="s">
        <v>61</v>
      </c>
      <c r="B77" s="13"/>
      <c r="C77" s="7"/>
    </row>
    <row r="78" spans="1:3" x14ac:dyDescent="0.25">
      <c r="A78" s="7" t="s">
        <v>62</v>
      </c>
      <c r="B78" s="8">
        <v>3140</v>
      </c>
      <c r="C78" s="7"/>
    </row>
    <row r="79" spans="1:3" x14ac:dyDescent="0.25">
      <c r="A79" s="7" t="s">
        <v>63</v>
      </c>
      <c r="B79" s="8">
        <v>635</v>
      </c>
      <c r="C79" s="7"/>
    </row>
    <row r="80" spans="1:3" x14ac:dyDescent="0.25">
      <c r="A80" s="7" t="s">
        <v>64</v>
      </c>
      <c r="B80" s="8">
        <v>134</v>
      </c>
      <c r="C80" s="7"/>
    </row>
    <row r="81" spans="1:3" x14ac:dyDescent="0.25">
      <c r="A81" s="7" t="s">
        <v>65</v>
      </c>
      <c r="B81" s="8">
        <v>2</v>
      </c>
      <c r="C81" s="7"/>
    </row>
    <row r="82" spans="1:3" x14ac:dyDescent="0.25">
      <c r="A82" s="7" t="s">
        <v>66</v>
      </c>
      <c r="B82" s="8">
        <v>23</v>
      </c>
      <c r="C82" s="7"/>
    </row>
    <row r="83" spans="1:3" x14ac:dyDescent="0.25">
      <c r="A83" s="7" t="s">
        <v>67</v>
      </c>
      <c r="B83" s="8">
        <v>6</v>
      </c>
      <c r="C83" s="7"/>
    </row>
    <row r="84" spans="1:3" x14ac:dyDescent="0.25">
      <c r="A84" s="7" t="s">
        <v>68</v>
      </c>
      <c r="B84" s="8">
        <v>8857</v>
      </c>
      <c r="C84" s="7"/>
    </row>
    <row r="85" spans="1:3" x14ac:dyDescent="0.25">
      <c r="A85" s="7" t="s">
        <v>69</v>
      </c>
      <c r="B85" s="8">
        <v>552</v>
      </c>
      <c r="C85" s="7"/>
    </row>
    <row r="86" spans="1:3" x14ac:dyDescent="0.25">
      <c r="A86" s="7" t="s">
        <v>70</v>
      </c>
      <c r="B86" s="8">
        <v>3</v>
      </c>
      <c r="C86" s="7"/>
    </row>
    <row r="87" spans="1:3" x14ac:dyDescent="0.25">
      <c r="A87" s="7" t="s">
        <v>71</v>
      </c>
      <c r="B87" s="8">
        <v>6</v>
      </c>
      <c r="C87" s="7"/>
    </row>
    <row r="88" spans="1:3" x14ac:dyDescent="0.25">
      <c r="A88" s="7" t="s">
        <v>72</v>
      </c>
      <c r="B88" s="8">
        <v>4</v>
      </c>
      <c r="C88" s="7"/>
    </row>
    <row r="89" spans="1:3" x14ac:dyDescent="0.25">
      <c r="A89" s="7" t="s">
        <v>73</v>
      </c>
      <c r="B89" s="8">
        <v>5</v>
      </c>
      <c r="C89" s="7"/>
    </row>
    <row r="90" spans="1:3" x14ac:dyDescent="0.25">
      <c r="A90" s="7" t="s">
        <v>74</v>
      </c>
      <c r="B90" s="8">
        <v>9</v>
      </c>
      <c r="C90" s="7"/>
    </row>
    <row r="91" spans="1:3" x14ac:dyDescent="0.25">
      <c r="A91" s="7" t="s">
        <v>75</v>
      </c>
      <c r="B91" s="8">
        <v>1999</v>
      </c>
      <c r="C91" s="7"/>
    </row>
    <row r="92" spans="1:3" x14ac:dyDescent="0.25">
      <c r="A92" s="7" t="s">
        <v>76</v>
      </c>
      <c r="B92" s="8">
        <v>4</v>
      </c>
      <c r="C92" s="7"/>
    </row>
    <row r="93" spans="1:3" x14ac:dyDescent="0.25">
      <c r="A93" s="7" t="s">
        <v>77</v>
      </c>
      <c r="B93" s="8">
        <v>588</v>
      </c>
      <c r="C93" s="7"/>
    </row>
    <row r="94" spans="1:3" x14ac:dyDescent="0.25">
      <c r="A94" s="7" t="s">
        <v>78</v>
      </c>
      <c r="B94" s="8">
        <v>2</v>
      </c>
      <c r="C94" s="7"/>
    </row>
    <row r="95" spans="1:3" x14ac:dyDescent="0.25">
      <c r="A95" s="7" t="s">
        <v>79</v>
      </c>
      <c r="B95" s="8">
        <v>1004</v>
      </c>
      <c r="C95" s="7"/>
    </row>
    <row r="96" spans="1:3" x14ac:dyDescent="0.25">
      <c r="A96" s="7" t="s">
        <v>80</v>
      </c>
      <c r="B96" s="8">
        <v>5</v>
      </c>
      <c r="C96" s="7"/>
    </row>
    <row r="97" spans="1:3" x14ac:dyDescent="0.25">
      <c r="A97" s="7" t="s">
        <v>81</v>
      </c>
      <c r="B97" s="8">
        <v>37481</v>
      </c>
      <c r="C97" s="7"/>
    </row>
    <row r="98" spans="1:3" x14ac:dyDescent="0.25">
      <c r="A98" s="7" t="s">
        <v>82</v>
      </c>
      <c r="B98" s="8">
        <v>7</v>
      </c>
      <c r="C98" s="7"/>
    </row>
    <row r="99" spans="1:3" x14ac:dyDescent="0.25">
      <c r="A99" s="7" t="s">
        <v>83</v>
      </c>
      <c r="B99" s="8">
        <v>12</v>
      </c>
      <c r="C99" s="7"/>
    </row>
    <row r="100" spans="1:3" x14ac:dyDescent="0.25">
      <c r="A100" s="7" t="s">
        <v>84</v>
      </c>
      <c r="B100" s="8">
        <v>17</v>
      </c>
      <c r="C100" s="7"/>
    </row>
    <row r="101" spans="1:3" x14ac:dyDescent="0.25">
      <c r="A101" s="7" t="s">
        <v>85</v>
      </c>
      <c r="B101" s="8">
        <v>245</v>
      </c>
      <c r="C101" s="7"/>
    </row>
    <row r="102" spans="1:3" x14ac:dyDescent="0.25">
      <c r="A102" s="7" t="s">
        <v>86</v>
      </c>
      <c r="B102" s="8">
        <v>8</v>
      </c>
      <c r="C102" s="7"/>
    </row>
    <row r="103" spans="1:3" x14ac:dyDescent="0.25">
      <c r="A103" s="7" t="s">
        <v>87</v>
      </c>
      <c r="B103" s="8">
        <v>676</v>
      </c>
      <c r="C103" s="7"/>
    </row>
    <row r="104" spans="1:3" x14ac:dyDescent="0.25">
      <c r="A104" s="7" t="s">
        <v>88</v>
      </c>
      <c r="B104" s="8">
        <v>18</v>
      </c>
      <c r="C104" s="7"/>
    </row>
    <row r="105" spans="1:3" x14ac:dyDescent="0.25">
      <c r="A105" s="7" t="s">
        <v>89</v>
      </c>
      <c r="B105" s="8">
        <v>2945</v>
      </c>
      <c r="C105" s="7"/>
    </row>
    <row r="106" spans="1:3" x14ac:dyDescent="0.25">
      <c r="A106" s="7" t="s">
        <v>90</v>
      </c>
      <c r="B106" s="8">
        <v>19462</v>
      </c>
      <c r="C106" s="7"/>
    </row>
    <row r="107" spans="1:3" x14ac:dyDescent="0.25">
      <c r="A107" s="7" t="s">
        <v>91</v>
      </c>
      <c r="B107" s="8">
        <v>10</v>
      </c>
      <c r="C107" s="7"/>
    </row>
    <row r="108" spans="1:3" x14ac:dyDescent="0.25">
      <c r="A108" s="7" t="s">
        <v>92</v>
      </c>
      <c r="B108" s="8">
        <v>8</v>
      </c>
      <c r="C108" s="7"/>
    </row>
    <row r="109" spans="1:3" x14ac:dyDescent="0.25">
      <c r="A109" s="7" t="s">
        <v>93</v>
      </c>
      <c r="B109" s="8">
        <v>5</v>
      </c>
      <c r="C109" s="7"/>
    </row>
    <row r="110" spans="1:3" x14ac:dyDescent="0.25">
      <c r="A110" s="7" t="s">
        <v>94</v>
      </c>
      <c r="B110" s="8">
        <v>2</v>
      </c>
      <c r="C110" s="7"/>
    </row>
    <row r="111" spans="1:3" x14ac:dyDescent="0.25">
      <c r="A111" s="7" t="s">
        <v>95</v>
      </c>
      <c r="B111" s="8">
        <v>247</v>
      </c>
      <c r="C111" s="7"/>
    </row>
    <row r="112" spans="1:3" x14ac:dyDescent="0.25">
      <c r="A112" s="7" t="s">
        <v>96</v>
      </c>
      <c r="B112" s="8">
        <v>22</v>
      </c>
      <c r="C112" s="7"/>
    </row>
    <row r="113" spans="1:3" x14ac:dyDescent="0.25">
      <c r="A113" s="7" t="s">
        <v>97</v>
      </c>
      <c r="B113" s="8">
        <v>5</v>
      </c>
      <c r="C113" s="7"/>
    </row>
    <row r="114" spans="1:3" x14ac:dyDescent="0.25">
      <c r="A114" s="7" t="s">
        <v>98</v>
      </c>
      <c r="B114" s="8">
        <v>8</v>
      </c>
      <c r="C114" s="7"/>
    </row>
    <row r="115" spans="1:3" x14ac:dyDescent="0.25">
      <c r="A115" s="7" t="s">
        <v>99</v>
      </c>
      <c r="B115" s="8">
        <v>8</v>
      </c>
      <c r="C115" s="7"/>
    </row>
    <row r="116" spans="1:3" x14ac:dyDescent="0.25">
      <c r="A116" s="7" t="s">
        <v>100</v>
      </c>
      <c r="B116" s="8">
        <v>4</v>
      </c>
      <c r="C116" s="7"/>
    </row>
    <row r="117" spans="1:3" x14ac:dyDescent="0.25">
      <c r="A117" s="7" t="s">
        <v>101</v>
      </c>
      <c r="B117" s="8">
        <v>3</v>
      </c>
      <c r="C117" s="7"/>
    </row>
    <row r="118" spans="1:3" x14ac:dyDescent="0.25">
      <c r="A118" s="7" t="s">
        <v>102</v>
      </c>
      <c r="B118" s="8">
        <v>25802</v>
      </c>
      <c r="C118" s="7"/>
    </row>
    <row r="119" spans="1:3" x14ac:dyDescent="0.25">
      <c r="A119" s="7" t="s">
        <v>103</v>
      </c>
      <c r="B119" s="8">
        <v>246718</v>
      </c>
      <c r="C119" s="7"/>
    </row>
    <row r="120" spans="1:3" x14ac:dyDescent="0.25">
      <c r="A120" s="7" t="s">
        <v>104</v>
      </c>
      <c r="B120" s="8">
        <v>3</v>
      </c>
      <c r="C120" s="7"/>
    </row>
    <row r="121" spans="1:3" x14ac:dyDescent="0.25">
      <c r="A121" s="7" t="s">
        <v>105</v>
      </c>
      <c r="B121" s="8">
        <v>1999</v>
      </c>
      <c r="C121" s="7"/>
    </row>
    <row r="122" spans="1:3" x14ac:dyDescent="0.25">
      <c r="A122" s="7" t="s">
        <v>106</v>
      </c>
      <c r="B122" s="8">
        <v>37997</v>
      </c>
      <c r="C122" s="7"/>
    </row>
    <row r="123" spans="1:3" x14ac:dyDescent="0.25">
      <c r="A123" s="7" t="s">
        <v>107</v>
      </c>
      <c r="B123" s="8">
        <v>1703</v>
      </c>
      <c r="C123" s="7"/>
    </row>
    <row r="124" spans="1:3" x14ac:dyDescent="0.25">
      <c r="A124" s="7" t="s">
        <v>108</v>
      </c>
      <c r="B124" s="8">
        <v>1632</v>
      </c>
      <c r="C124" s="7"/>
    </row>
    <row r="125" spans="1:3" x14ac:dyDescent="0.25">
      <c r="A125" s="11" t="s">
        <v>174</v>
      </c>
      <c r="B125" s="12">
        <f>SUM(B98:B124)</f>
        <v>339566</v>
      </c>
      <c r="C125" s="7"/>
    </row>
    <row r="126" spans="1:3" x14ac:dyDescent="0.25">
      <c r="A126" s="11"/>
      <c r="B126" s="12"/>
      <c r="C126" s="7"/>
    </row>
    <row r="127" spans="1:3" x14ac:dyDescent="0.25">
      <c r="A127" s="13" t="s">
        <v>109</v>
      </c>
      <c r="B127" s="13"/>
      <c r="C127" s="7"/>
    </row>
    <row r="128" spans="1:3" x14ac:dyDescent="0.25">
      <c r="A128" s="7" t="s">
        <v>110</v>
      </c>
      <c r="B128" s="8">
        <v>3</v>
      </c>
      <c r="C128" s="7"/>
    </row>
    <row r="129" spans="1:3" x14ac:dyDescent="0.25">
      <c r="A129" s="7" t="s">
        <v>111</v>
      </c>
      <c r="B129" s="8">
        <v>2380</v>
      </c>
      <c r="C129" s="7"/>
    </row>
    <row r="130" spans="1:3" x14ac:dyDescent="0.25">
      <c r="A130" s="7" t="s">
        <v>112</v>
      </c>
      <c r="B130" s="8">
        <v>41255</v>
      </c>
      <c r="C130" s="7"/>
    </row>
    <row r="131" spans="1:3" x14ac:dyDescent="0.25">
      <c r="A131" s="7" t="s">
        <v>113</v>
      </c>
      <c r="B131" s="8">
        <v>324</v>
      </c>
      <c r="C131" s="7"/>
    </row>
    <row r="132" spans="1:3" x14ac:dyDescent="0.25">
      <c r="A132" s="7" t="s">
        <v>114</v>
      </c>
      <c r="B132" s="8">
        <v>102589</v>
      </c>
      <c r="C132" s="7"/>
    </row>
    <row r="133" spans="1:3" x14ac:dyDescent="0.25">
      <c r="A133" s="7" t="s">
        <v>115</v>
      </c>
      <c r="B133" s="8">
        <v>2387</v>
      </c>
      <c r="C133" s="7"/>
    </row>
    <row r="134" spans="1:3" x14ac:dyDescent="0.25">
      <c r="A134" s="7" t="s">
        <v>116</v>
      </c>
      <c r="B134" s="8">
        <v>17</v>
      </c>
      <c r="C134" s="7"/>
    </row>
    <row r="135" spans="1:3" x14ac:dyDescent="0.25">
      <c r="A135" s="7" t="s">
        <v>117</v>
      </c>
      <c r="B135" s="8">
        <v>29</v>
      </c>
      <c r="C135" s="7"/>
    </row>
    <row r="136" spans="1:3" x14ac:dyDescent="0.25">
      <c r="A136" s="7" t="s">
        <v>118</v>
      </c>
      <c r="B136" s="8">
        <v>7563</v>
      </c>
      <c r="C136" s="7"/>
    </row>
    <row r="137" spans="1:3" x14ac:dyDescent="0.25">
      <c r="A137" s="7" t="s">
        <v>119</v>
      </c>
      <c r="B137" s="8">
        <v>1711</v>
      </c>
      <c r="C137" s="7"/>
    </row>
    <row r="138" spans="1:3" x14ac:dyDescent="0.25">
      <c r="A138" s="7" t="s">
        <v>120</v>
      </c>
      <c r="B138" s="8">
        <v>3190</v>
      </c>
      <c r="C138" s="7"/>
    </row>
    <row r="139" spans="1:3" x14ac:dyDescent="0.25">
      <c r="A139" s="7" t="s">
        <v>121</v>
      </c>
      <c r="B139" s="8">
        <v>38382</v>
      </c>
      <c r="C139" s="7"/>
    </row>
    <row r="140" spans="1:3" x14ac:dyDescent="0.25">
      <c r="A140" s="7" t="s">
        <v>122</v>
      </c>
      <c r="B140" s="8">
        <v>56</v>
      </c>
      <c r="C140" s="7"/>
    </row>
    <row r="141" spans="1:3" x14ac:dyDescent="0.25">
      <c r="A141" s="7" t="s">
        <v>123</v>
      </c>
      <c r="B141" s="8">
        <v>2</v>
      </c>
      <c r="C141" s="7"/>
    </row>
    <row r="142" spans="1:3" x14ac:dyDescent="0.25">
      <c r="A142" s="7" t="s">
        <v>124</v>
      </c>
      <c r="B142" s="8">
        <v>5928</v>
      </c>
      <c r="C142" s="7"/>
    </row>
    <row r="143" spans="1:3" x14ac:dyDescent="0.25">
      <c r="A143" s="7" t="s">
        <v>125</v>
      </c>
      <c r="B143" s="8">
        <v>10</v>
      </c>
      <c r="C143" s="7"/>
    </row>
    <row r="144" spans="1:3" x14ac:dyDescent="0.25">
      <c r="A144" s="7" t="s">
        <v>126</v>
      </c>
      <c r="B144" s="8">
        <v>1139908</v>
      </c>
      <c r="C144" s="7"/>
    </row>
    <row r="145" spans="1:3" x14ac:dyDescent="0.25">
      <c r="A145" s="7" t="s">
        <v>127</v>
      </c>
      <c r="B145" s="8">
        <v>702</v>
      </c>
      <c r="C145" s="7"/>
    </row>
    <row r="146" spans="1:3" x14ac:dyDescent="0.25">
      <c r="A146" s="7" t="s">
        <v>128</v>
      </c>
      <c r="B146" s="8">
        <v>250230</v>
      </c>
      <c r="C146" s="7"/>
    </row>
    <row r="147" spans="1:3" x14ac:dyDescent="0.25">
      <c r="A147" s="7" t="s">
        <v>129</v>
      </c>
      <c r="B147" s="8">
        <v>10</v>
      </c>
      <c r="C147" s="7"/>
    </row>
    <row r="148" spans="1:3" x14ac:dyDescent="0.25">
      <c r="A148" s="7" t="s">
        <v>130</v>
      </c>
      <c r="B148" s="8">
        <v>2707</v>
      </c>
      <c r="C148" s="7"/>
    </row>
    <row r="149" spans="1:3" x14ac:dyDescent="0.25">
      <c r="A149" s="7" t="s">
        <v>131</v>
      </c>
      <c r="B149" s="8">
        <v>748</v>
      </c>
      <c r="C149" s="7"/>
    </row>
    <row r="150" spans="1:3" x14ac:dyDescent="0.25">
      <c r="A150" s="7" t="s">
        <v>132</v>
      </c>
      <c r="B150" s="8">
        <v>30199</v>
      </c>
      <c r="C150" s="7"/>
    </row>
    <row r="151" spans="1:3" x14ac:dyDescent="0.25">
      <c r="A151" s="7" t="s">
        <v>133</v>
      </c>
      <c r="B151" s="8">
        <v>9</v>
      </c>
      <c r="C151" s="7"/>
    </row>
    <row r="152" spans="1:3" x14ac:dyDescent="0.25">
      <c r="A152" s="7" t="s">
        <v>134</v>
      </c>
      <c r="B152" s="8">
        <v>23845</v>
      </c>
      <c r="C152" s="7"/>
    </row>
    <row r="153" spans="1:3" x14ac:dyDescent="0.25">
      <c r="A153" s="7" t="s">
        <v>135</v>
      </c>
      <c r="B153" s="8">
        <v>11295</v>
      </c>
      <c r="C153" s="7"/>
    </row>
    <row r="154" spans="1:3" x14ac:dyDescent="0.25">
      <c r="A154" s="7" t="s">
        <v>136</v>
      </c>
      <c r="B154" s="8">
        <v>122824</v>
      </c>
      <c r="C154" s="7"/>
    </row>
    <row r="155" spans="1:3" x14ac:dyDescent="0.25">
      <c r="A155" s="7" t="s">
        <v>137</v>
      </c>
      <c r="B155" s="8">
        <v>880</v>
      </c>
      <c r="C155" s="7"/>
    </row>
    <row r="156" spans="1:3" x14ac:dyDescent="0.25">
      <c r="A156" s="7" t="s">
        <v>138</v>
      </c>
      <c r="B156" s="8">
        <v>4148</v>
      </c>
      <c r="C156" s="7"/>
    </row>
    <row r="157" spans="1:3" x14ac:dyDescent="0.25">
      <c r="A157" s="7" t="s">
        <v>139</v>
      </c>
      <c r="B157" s="8">
        <v>8456</v>
      </c>
      <c r="C157" s="7"/>
    </row>
    <row r="158" spans="1:3" x14ac:dyDescent="0.25">
      <c r="A158" s="7" t="s">
        <v>140</v>
      </c>
      <c r="B158" s="8">
        <v>1519</v>
      </c>
      <c r="C158" s="7"/>
    </row>
    <row r="159" spans="1:3" x14ac:dyDescent="0.25">
      <c r="A159" s="7" t="s">
        <v>141</v>
      </c>
      <c r="B159" s="8">
        <v>569520</v>
      </c>
      <c r="C159" s="7"/>
    </row>
    <row r="160" spans="1:3" x14ac:dyDescent="0.25">
      <c r="A160" s="7" t="s">
        <v>142</v>
      </c>
      <c r="B160" s="8">
        <v>2740</v>
      </c>
      <c r="C160" s="7"/>
    </row>
    <row r="161" spans="1:3" x14ac:dyDescent="0.25">
      <c r="A161" s="7" t="s">
        <v>143</v>
      </c>
      <c r="B161" s="8">
        <v>9</v>
      </c>
      <c r="C161" s="7"/>
    </row>
    <row r="162" spans="1:3" x14ac:dyDescent="0.25">
      <c r="A162" s="7" t="s">
        <v>144</v>
      </c>
      <c r="B162" s="8">
        <v>14</v>
      </c>
      <c r="C162" s="7"/>
    </row>
    <row r="163" spans="1:3" x14ac:dyDescent="0.25">
      <c r="A163" s="7" t="s">
        <v>145</v>
      </c>
      <c r="B163" s="8">
        <v>23488</v>
      </c>
      <c r="C163" s="7"/>
    </row>
    <row r="164" spans="1:3" x14ac:dyDescent="0.25">
      <c r="A164" s="7" t="s">
        <v>146</v>
      </c>
      <c r="B164" s="8">
        <v>177</v>
      </c>
      <c r="C164" s="7"/>
    </row>
    <row r="165" spans="1:3" x14ac:dyDescent="0.25">
      <c r="A165" s="7" t="s">
        <v>147</v>
      </c>
      <c r="B165" s="8">
        <v>92179</v>
      </c>
      <c r="C165" s="7"/>
    </row>
    <row r="166" spans="1:3" x14ac:dyDescent="0.25">
      <c r="A166" s="7" t="s">
        <v>148</v>
      </c>
      <c r="B166" s="8">
        <v>81386</v>
      </c>
      <c r="C166" s="7"/>
    </row>
    <row r="167" spans="1:3" x14ac:dyDescent="0.25">
      <c r="A167" s="11" t="s">
        <v>174</v>
      </c>
      <c r="B167" s="12">
        <f>SUM(B128:B166)</f>
        <v>2572819</v>
      </c>
      <c r="C167" s="7"/>
    </row>
    <row r="168" spans="1:3" x14ac:dyDescent="0.25">
      <c r="A168" s="11"/>
      <c r="B168" s="12"/>
      <c r="C168" s="7"/>
    </row>
    <row r="169" spans="1:3" x14ac:dyDescent="0.25">
      <c r="A169" s="13" t="s">
        <v>175</v>
      </c>
      <c r="B169" s="13"/>
      <c r="C169" s="7"/>
    </row>
    <row r="170" spans="1:3" x14ac:dyDescent="0.25">
      <c r="A170" s="7" t="s">
        <v>149</v>
      </c>
      <c r="B170" s="8">
        <v>21</v>
      </c>
      <c r="C170" s="7"/>
    </row>
    <row r="171" spans="1:3" x14ac:dyDescent="0.25">
      <c r="A171" s="7" t="s">
        <v>150</v>
      </c>
      <c r="B171" s="8">
        <v>1255</v>
      </c>
      <c r="C171" s="7"/>
    </row>
    <row r="172" spans="1:3" x14ac:dyDescent="0.25">
      <c r="A172" s="7" t="s">
        <v>151</v>
      </c>
      <c r="B172" s="8">
        <v>2</v>
      </c>
      <c r="C172" s="7"/>
    </row>
    <row r="173" spans="1:3" x14ac:dyDescent="0.25">
      <c r="A173" s="7" t="s">
        <v>152</v>
      </c>
      <c r="B173" s="8">
        <v>2</v>
      </c>
      <c r="C173" s="7"/>
    </row>
    <row r="174" spans="1:3" x14ac:dyDescent="0.25">
      <c r="A174" s="7" t="s">
        <v>153</v>
      </c>
      <c r="B174" s="8">
        <v>72</v>
      </c>
      <c r="C174" s="7"/>
    </row>
    <row r="175" spans="1:3" x14ac:dyDescent="0.25">
      <c r="A175" s="7" t="s">
        <v>154</v>
      </c>
      <c r="B175" s="8">
        <v>2</v>
      </c>
      <c r="C175" s="7"/>
    </row>
    <row r="176" spans="1:3" x14ac:dyDescent="0.25">
      <c r="A176" s="7" t="s">
        <v>155</v>
      </c>
      <c r="B176" s="8">
        <v>953</v>
      </c>
      <c r="C176" s="7"/>
    </row>
    <row r="177" spans="1:3" x14ac:dyDescent="0.25">
      <c r="A177" s="7" t="s">
        <v>156</v>
      </c>
      <c r="B177" s="8">
        <v>25</v>
      </c>
      <c r="C177" s="7"/>
    </row>
    <row r="178" spans="1:3" x14ac:dyDescent="0.25">
      <c r="A178" s="7" t="s">
        <v>157</v>
      </c>
      <c r="B178" s="8">
        <v>13</v>
      </c>
      <c r="C178" s="7"/>
    </row>
    <row r="179" spans="1:3" x14ac:dyDescent="0.25">
      <c r="A179" s="7" t="s">
        <v>158</v>
      </c>
      <c r="B179" s="8">
        <v>190</v>
      </c>
      <c r="C179" s="7"/>
    </row>
    <row r="180" spans="1:3" x14ac:dyDescent="0.25">
      <c r="A180" s="7" t="s">
        <v>159</v>
      </c>
      <c r="B180" s="8">
        <v>92</v>
      </c>
      <c r="C180" s="7"/>
    </row>
    <row r="181" spans="1:3" x14ac:dyDescent="0.25">
      <c r="A181" s="11" t="s">
        <v>174</v>
      </c>
      <c r="B181" s="12">
        <f>SUM(B170:B180)</f>
        <v>2627</v>
      </c>
      <c r="C181" s="7"/>
    </row>
    <row r="182" spans="1:3" x14ac:dyDescent="0.25">
      <c r="A182" s="11"/>
      <c r="B182" s="12"/>
      <c r="C182" s="7"/>
    </row>
    <row r="183" spans="1:3" x14ac:dyDescent="0.25">
      <c r="A183" s="13" t="s">
        <v>164</v>
      </c>
      <c r="B183" s="13"/>
      <c r="C183" s="7"/>
    </row>
    <row r="184" spans="1:3" x14ac:dyDescent="0.25">
      <c r="A184" s="7" t="s">
        <v>165</v>
      </c>
      <c r="B184" s="8">
        <v>176106</v>
      </c>
      <c r="C184" s="7"/>
    </row>
    <row r="185" spans="1:3" x14ac:dyDescent="0.25">
      <c r="A185" s="7" t="s">
        <v>166</v>
      </c>
      <c r="B185" s="8">
        <v>4</v>
      </c>
      <c r="C185" s="7"/>
    </row>
    <row r="186" spans="1:3" x14ac:dyDescent="0.25">
      <c r="A186" s="7" t="s">
        <v>167</v>
      </c>
      <c r="B186" s="8">
        <v>193</v>
      </c>
      <c r="C186" s="7"/>
    </row>
    <row r="187" spans="1:3" x14ac:dyDescent="0.25">
      <c r="A187" s="7" t="s">
        <v>168</v>
      </c>
      <c r="B187" s="8">
        <v>3989</v>
      </c>
      <c r="C187" s="7"/>
    </row>
    <row r="188" spans="1:3" x14ac:dyDescent="0.25">
      <c r="A188" s="7" t="s">
        <v>169</v>
      </c>
      <c r="B188" s="8">
        <v>2</v>
      </c>
      <c r="C188" s="7"/>
    </row>
    <row r="189" spans="1:3" x14ac:dyDescent="0.25">
      <c r="A189" s="7" t="s">
        <v>170</v>
      </c>
      <c r="B189" s="8">
        <v>150</v>
      </c>
      <c r="C189" s="7"/>
    </row>
    <row r="190" spans="1:3" x14ac:dyDescent="0.25">
      <c r="A190" s="7" t="s">
        <v>171</v>
      </c>
      <c r="B190" s="8">
        <v>140</v>
      </c>
      <c r="C190" s="7"/>
    </row>
    <row r="191" spans="1:3" x14ac:dyDescent="0.25">
      <c r="A191" s="11" t="s">
        <v>174</v>
      </c>
      <c r="B191" s="12">
        <f>SUM(B184:B190)</f>
        <v>180584</v>
      </c>
      <c r="C191" s="7"/>
    </row>
  </sheetData>
  <sortState xmlns:xlrd2="http://schemas.microsoft.com/office/spreadsheetml/2017/richdata2" ref="A31:D52">
    <sortCondition ref="A31:A52"/>
  </sortState>
  <mergeCells count="7">
    <mergeCell ref="A169:B169"/>
    <mergeCell ref="A183:B183"/>
    <mergeCell ref="A2:B2"/>
    <mergeCell ref="A30:B30"/>
    <mergeCell ref="A56:B56"/>
    <mergeCell ref="A77:B77"/>
    <mergeCell ref="A127:B1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 CAN 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cp:keywords/>
  <dc:description/>
  <cp:lastModifiedBy>Malcolm Duff</cp:lastModifiedBy>
  <cp:revision/>
  <dcterms:created xsi:type="dcterms:W3CDTF">2025-10-15T09:48:22Z</dcterms:created>
  <dcterms:modified xsi:type="dcterms:W3CDTF">2025-11-25T08:40:49Z</dcterms:modified>
  <cp:category/>
  <cp:contentStatus/>
</cp:coreProperties>
</file>